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Лист1!$15:$15</definedName>
    <definedName name="_xlnm.Print_Area" localSheetId="0">Лист1!$A$1:$J$84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" i="1" l="1"/>
  <c r="I25" i="1"/>
  <c r="I22" i="1" l="1"/>
  <c r="A18" i="1" l="1"/>
  <c r="A19" i="1" s="1"/>
  <c r="A20" i="1" s="1"/>
  <c r="A21" i="1" s="1"/>
  <c r="A26" i="1" s="1"/>
  <c r="A29" i="1" s="1"/>
  <c r="I27" i="1" l="1"/>
  <c r="I30" i="1"/>
  <c r="I24" i="1"/>
  <c r="B26" i="1" l="1"/>
  <c r="G26" i="1"/>
  <c r="H26" i="1"/>
  <c r="G32" i="1" l="1"/>
  <c r="I26" i="1"/>
  <c r="I23" i="1"/>
  <c r="I21" i="1"/>
  <c r="I20" i="1"/>
  <c r="I19" i="1"/>
  <c r="I18" i="1"/>
  <c r="I17" i="1"/>
  <c r="I16" i="1"/>
  <c r="G28" i="1" l="1"/>
  <c r="I32" i="1"/>
  <c r="G29" i="1" l="1"/>
  <c r="I28" i="1"/>
  <c r="G31" i="1" l="1"/>
  <c r="I31" i="1" s="1"/>
  <c r="I29" i="1"/>
</calcChain>
</file>

<file path=xl/sharedStrings.xml><?xml version="1.0" encoding="utf-8"?>
<sst xmlns="http://schemas.openxmlformats.org/spreadsheetml/2006/main" count="77" uniqueCount="66">
  <si>
    <t>Данные о членах молодой семьи</t>
  </si>
  <si>
    <t>Расчетная стоимость жилья</t>
  </si>
  <si>
    <t>2</t>
  </si>
  <si>
    <t>3</t>
  </si>
  <si>
    <t>5 (пять)</t>
  </si>
  <si>
    <t xml:space="preserve">                                                                                                                            </t>
  </si>
  <si>
    <t>всего                                             (руб.)</t>
  </si>
  <si>
    <t>размер общей площади жилого помещения на семью                 (кв.м.)</t>
  </si>
  <si>
    <t>стоимость             1 кв. метра                ( руб.)</t>
  </si>
  <si>
    <t xml:space="preserve">                                                         </t>
  </si>
  <si>
    <t>фамилия, имя, отчество, степень родства</t>
  </si>
  <si>
    <t>№ п/п (мо-ло-дые се-мьи)</t>
  </si>
  <si>
    <t>коли-че-ство чле-нов семьи (чело-век)</t>
  </si>
  <si>
    <t>Дата признания (постановки на учет) семьи, нуждаю-щейся в жилом помещении</t>
  </si>
  <si>
    <t>Дата принятия заявления о включении молодой семьи в состав участников меропри-ятия</t>
  </si>
  <si>
    <t>Дата, номер решения органа местного самоуправления о признании семьи участником мероприя-тия</t>
  </si>
  <si>
    <t>4 (четыре)</t>
  </si>
  <si>
    <t>1743 от 27.12.2022</t>
  </si>
  <si>
    <t>3 (три)</t>
  </si>
  <si>
    <t>1742 от 27.12.2022</t>
  </si>
  <si>
    <t>461 от 17.04.2023</t>
  </si>
  <si>
    <t>462 от 17.04.2023</t>
  </si>
  <si>
    <t>513 от 02.05.2023</t>
  </si>
  <si>
    <t>2 (два)</t>
  </si>
  <si>
    <t>514 от 02.05.2023</t>
  </si>
  <si>
    <t>524  03.05.2023</t>
  </si>
  <si>
    <t>1087 от 12.09.2023</t>
  </si>
  <si>
    <t>1165 от 27.09.2023</t>
  </si>
  <si>
    <t>1183 от 29.09.2023</t>
  </si>
  <si>
    <t>3(три)</t>
  </si>
  <si>
    <t>740 от 24.05.2024</t>
  </si>
  <si>
    <t>744 от 24.05.2024</t>
  </si>
  <si>
    <t>741 от 24.05.2024</t>
  </si>
  <si>
    <t>743 от 24.05.2024</t>
  </si>
  <si>
    <t>742 от 24.05.2024</t>
  </si>
  <si>
    <t>512 от 02.05.2023</t>
  </si>
  <si>
    <t>658 от 17.05.2024</t>
  </si>
  <si>
    <t>ПРИЛОЖЕНИЕ</t>
  </si>
  <si>
    <t>УТВЕРЖДЕН</t>
  </si>
  <si>
    <t>постановлением администрации</t>
  </si>
  <si>
    <t>Кореновского городского поселения</t>
  </si>
  <si>
    <t>Кореновского района</t>
  </si>
  <si>
    <t>от 24.05.2024 №735</t>
  </si>
  <si>
    <t xml:space="preserve">Список молодых семей - участников мероприятия по обеспечению жильем молодых семей федерального проекта «Содействие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услуг» государственной программы Российской Федерации «Обеспечение доступным и комфортным жильем и коммунальными услугами граждан Российской Федерации», изъявивших желание получить социальную выплату в 2025 году по Кореновскому городскому поселению Кореновского района
</t>
  </si>
  <si>
    <t>Исполняющий обязанности начальника отдела</t>
  </si>
  <si>
    <t xml:space="preserve">имущественных и земельных отношений </t>
  </si>
  <si>
    <t>администрации Кореновского городского</t>
  </si>
  <si>
    <t>поселения Кореновского района</t>
  </si>
  <si>
    <t>Е.В. Разгадова</t>
  </si>
  <si>
    <t xml:space="preserve">Медведева                                                    </t>
  </si>
  <si>
    <t xml:space="preserve">Косенко </t>
  </si>
  <si>
    <t xml:space="preserve">Лысенкова </t>
  </si>
  <si>
    <t xml:space="preserve">Пронченок </t>
  </si>
  <si>
    <t xml:space="preserve">Мищенко </t>
  </si>
  <si>
    <t xml:space="preserve">Сисютина </t>
  </si>
  <si>
    <t xml:space="preserve">Белуха </t>
  </si>
  <si>
    <t xml:space="preserve">Приезжев </t>
  </si>
  <si>
    <t xml:space="preserve">Поспелова  </t>
  </si>
  <si>
    <t xml:space="preserve">Чудиков </t>
  </si>
  <si>
    <t xml:space="preserve">Эльязова </t>
  </si>
  <si>
    <t xml:space="preserve">Коваленко </t>
  </si>
  <si>
    <t xml:space="preserve">Мельничук </t>
  </si>
  <si>
    <t xml:space="preserve">Яценко </t>
  </si>
  <si>
    <t xml:space="preserve">Лампартер </t>
  </si>
  <si>
    <t xml:space="preserve">Бызгу </t>
  </si>
  <si>
    <t xml:space="preserve">Калякина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</si>
</sst>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i/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12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8" xfId="0" applyFont="1" applyBorder="1"/>
    <xf numFmtId="0" fontId="2" fillId="0" borderId="0" xfId="0" applyFont="1" applyBorder="1" applyAlignment="1">
      <alignment horizontal="left" vertical="top" wrapText="1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4" fontId="2" fillId="0" borderId="6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1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14" fontId="2" fillId="2" borderId="5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4" fontId="2" fillId="0" borderId="5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7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topLeftCell="A4" zoomScaleNormal="100" zoomScaleSheetLayoutView="100" workbookViewId="0">
      <selection activeCell="A10" sqref="A10:I10"/>
    </sheetView>
  </sheetViews>
  <sheetFormatPr defaultColWidth="9.140625" defaultRowHeight="23.25" x14ac:dyDescent="0.35"/>
  <cols>
    <col min="1" max="1" width="8.140625" style="3" customWidth="1"/>
    <col min="2" max="2" width="15.28515625" style="3" customWidth="1"/>
    <col min="3" max="3" width="25" style="11" customWidth="1"/>
    <col min="4" max="5" width="18" style="3" customWidth="1"/>
    <col min="6" max="6" width="18.85546875" style="3" customWidth="1"/>
    <col min="7" max="7" width="17" style="3" customWidth="1"/>
    <col min="8" max="8" width="18.42578125" style="3" customWidth="1"/>
    <col min="9" max="9" width="21.85546875" style="3" customWidth="1"/>
    <col min="10" max="16384" width="9.140625" style="3"/>
  </cols>
  <sheetData>
    <row r="1" spans="1:10" x14ac:dyDescent="0.35">
      <c r="A1" s="2"/>
      <c r="B1" s="2"/>
      <c r="D1" s="2"/>
      <c r="E1" s="2"/>
      <c r="F1" s="2"/>
      <c r="G1" s="2"/>
      <c r="H1" s="71" t="s">
        <v>37</v>
      </c>
      <c r="I1" s="71"/>
    </row>
    <row r="2" spans="1:10" x14ac:dyDescent="0.35">
      <c r="A2" s="2"/>
      <c r="B2" s="2"/>
      <c r="D2" s="2"/>
      <c r="E2" s="2"/>
      <c r="F2" s="2"/>
      <c r="G2" s="2"/>
      <c r="H2" s="44"/>
      <c r="I2" s="44"/>
    </row>
    <row r="3" spans="1:10" x14ac:dyDescent="0.35">
      <c r="A3" s="2"/>
      <c r="B3" s="2"/>
      <c r="D3" s="2"/>
      <c r="E3" s="2"/>
      <c r="F3" s="2"/>
      <c r="G3" s="2"/>
      <c r="H3" s="71" t="s">
        <v>38</v>
      </c>
      <c r="I3" s="71"/>
    </row>
    <row r="4" spans="1:10" x14ac:dyDescent="0.35">
      <c r="A4" s="2"/>
      <c r="B4" s="2"/>
      <c r="D4" s="2"/>
      <c r="E4" s="2"/>
      <c r="F4" s="2"/>
      <c r="G4" s="72" t="s">
        <v>39</v>
      </c>
      <c r="H4" s="72"/>
      <c r="I4" s="72"/>
      <c r="J4" s="72"/>
    </row>
    <row r="5" spans="1:10" x14ac:dyDescent="0.35">
      <c r="A5" s="2"/>
      <c r="B5" s="2"/>
      <c r="D5" s="2"/>
      <c r="E5" s="2"/>
      <c r="F5" s="2"/>
      <c r="G5" s="72" t="s">
        <v>40</v>
      </c>
      <c r="H5" s="72"/>
      <c r="I5" s="72"/>
      <c r="J5" s="72"/>
    </row>
    <row r="6" spans="1:10" x14ac:dyDescent="0.35">
      <c r="A6" s="2"/>
      <c r="B6" s="2"/>
      <c r="D6" s="2"/>
      <c r="E6" s="2"/>
      <c r="F6" s="2"/>
      <c r="G6" s="72" t="s">
        <v>41</v>
      </c>
      <c r="H6" s="72"/>
      <c r="I6" s="72"/>
      <c r="J6" s="72"/>
    </row>
    <row r="7" spans="1:10" x14ac:dyDescent="0.35">
      <c r="A7" s="2"/>
      <c r="B7" s="2"/>
      <c r="D7" s="2"/>
      <c r="E7" s="2"/>
      <c r="F7" s="2"/>
      <c r="G7" s="72" t="s">
        <v>42</v>
      </c>
      <c r="H7" s="72"/>
      <c r="I7" s="72"/>
      <c r="J7" s="72"/>
    </row>
    <row r="8" spans="1:10" x14ac:dyDescent="0.35">
      <c r="A8" s="2"/>
      <c r="B8" s="2"/>
      <c r="D8" s="2"/>
      <c r="E8" s="2"/>
      <c r="F8" s="2"/>
      <c r="G8" s="2"/>
      <c r="H8" s="44"/>
      <c r="I8" s="44"/>
    </row>
    <row r="9" spans="1:10" ht="15" customHeight="1" x14ac:dyDescent="0.35">
      <c r="A9" s="80" t="s">
        <v>5</v>
      </c>
      <c r="B9" s="80"/>
      <c r="C9" s="80"/>
      <c r="D9" s="80"/>
      <c r="E9" s="80"/>
      <c r="F9" s="80"/>
      <c r="G9" s="80"/>
      <c r="H9" s="80"/>
      <c r="I9" s="80"/>
    </row>
    <row r="10" spans="1:10" ht="189" customHeight="1" x14ac:dyDescent="0.35">
      <c r="A10" s="91" t="s">
        <v>43</v>
      </c>
      <c r="B10" s="91"/>
      <c r="C10" s="91"/>
      <c r="D10" s="91"/>
      <c r="E10" s="91"/>
      <c r="F10" s="91"/>
      <c r="G10" s="91"/>
      <c r="H10" s="91"/>
      <c r="I10" s="91"/>
    </row>
    <row r="11" spans="1:10" ht="9" customHeight="1" x14ac:dyDescent="0.35">
      <c r="A11" s="75" t="s">
        <v>9</v>
      </c>
      <c r="B11" s="75"/>
      <c r="C11" s="75"/>
      <c r="D11" s="75"/>
      <c r="E11" s="75"/>
      <c r="F11" s="75"/>
      <c r="G11" s="75"/>
      <c r="H11" s="75"/>
      <c r="I11" s="75"/>
    </row>
    <row r="12" spans="1:10" s="6" customFormat="1" ht="31.5" customHeight="1" x14ac:dyDescent="0.25">
      <c r="A12" s="88" t="s">
        <v>11</v>
      </c>
      <c r="B12" s="86" t="s">
        <v>0</v>
      </c>
      <c r="C12" s="87"/>
      <c r="D12" s="88" t="s">
        <v>13</v>
      </c>
      <c r="E12" s="88" t="s">
        <v>14</v>
      </c>
      <c r="F12" s="88" t="s">
        <v>15</v>
      </c>
      <c r="G12" s="83" t="s">
        <v>1</v>
      </c>
      <c r="H12" s="84"/>
      <c r="I12" s="85"/>
    </row>
    <row r="13" spans="1:10" s="6" customFormat="1" ht="114" customHeight="1" x14ac:dyDescent="0.25">
      <c r="A13" s="89"/>
      <c r="B13" s="88" t="s">
        <v>12</v>
      </c>
      <c r="C13" s="81" t="s">
        <v>10</v>
      </c>
      <c r="D13" s="89"/>
      <c r="E13" s="89"/>
      <c r="F13" s="89"/>
      <c r="G13" s="78" t="s">
        <v>8</v>
      </c>
      <c r="H13" s="76" t="s">
        <v>7</v>
      </c>
      <c r="I13" s="78" t="s">
        <v>6</v>
      </c>
    </row>
    <row r="14" spans="1:10" s="6" customFormat="1" ht="174" customHeight="1" x14ac:dyDescent="0.25">
      <c r="A14" s="90"/>
      <c r="B14" s="90"/>
      <c r="C14" s="82"/>
      <c r="D14" s="90"/>
      <c r="E14" s="90"/>
      <c r="F14" s="90"/>
      <c r="G14" s="79"/>
      <c r="H14" s="77"/>
      <c r="I14" s="79"/>
    </row>
    <row r="15" spans="1:10" x14ac:dyDescent="0.35">
      <c r="A15" s="17">
        <v>1</v>
      </c>
      <c r="B15" s="18" t="s">
        <v>2</v>
      </c>
      <c r="C15" s="56" t="s">
        <v>3</v>
      </c>
      <c r="D15" s="18">
        <v>11</v>
      </c>
      <c r="E15" s="18">
        <v>12</v>
      </c>
      <c r="F15" s="18">
        <v>13</v>
      </c>
      <c r="G15" s="17">
        <v>14</v>
      </c>
      <c r="H15" s="17">
        <v>15</v>
      </c>
      <c r="I15" s="17">
        <v>16</v>
      </c>
    </row>
    <row r="16" spans="1:10" s="4" customFormat="1" ht="90" customHeight="1" x14ac:dyDescent="0.25">
      <c r="A16" s="51">
        <v>1</v>
      </c>
      <c r="B16" s="54" t="s">
        <v>4</v>
      </c>
      <c r="C16" s="45" t="s">
        <v>49</v>
      </c>
      <c r="D16" s="60">
        <v>45036</v>
      </c>
      <c r="E16" s="50">
        <v>45043</v>
      </c>
      <c r="F16" s="51" t="s">
        <v>25</v>
      </c>
      <c r="G16" s="61">
        <v>77000</v>
      </c>
      <c r="H16" s="62">
        <v>90</v>
      </c>
      <c r="I16" s="61">
        <f t="shared" ref="I16:I32" si="0">G16*H16</f>
        <v>6930000</v>
      </c>
    </row>
    <row r="17" spans="1:10" ht="113.25" customHeight="1" x14ac:dyDescent="0.35">
      <c r="A17" s="55">
        <v>2</v>
      </c>
      <c r="B17" s="57" t="s">
        <v>16</v>
      </c>
      <c r="C17" s="9" t="s">
        <v>50</v>
      </c>
      <c r="D17" s="48">
        <v>44860</v>
      </c>
      <c r="E17" s="50">
        <v>44918</v>
      </c>
      <c r="F17" s="55" t="s">
        <v>17</v>
      </c>
      <c r="G17" s="52">
        <v>77000</v>
      </c>
      <c r="H17" s="53">
        <v>72</v>
      </c>
      <c r="I17" s="52">
        <f t="shared" si="0"/>
        <v>5544000</v>
      </c>
    </row>
    <row r="18" spans="1:10" ht="108" customHeight="1" x14ac:dyDescent="0.35">
      <c r="A18" s="55">
        <f>A17+1</f>
        <v>3</v>
      </c>
      <c r="B18" s="58" t="s">
        <v>18</v>
      </c>
      <c r="C18" s="9" t="s">
        <v>51</v>
      </c>
      <c r="D18" s="49">
        <v>44888</v>
      </c>
      <c r="E18" s="49">
        <v>44918</v>
      </c>
      <c r="F18" s="55" t="s">
        <v>19</v>
      </c>
      <c r="G18" s="52">
        <v>77000</v>
      </c>
      <c r="H18" s="53">
        <v>54</v>
      </c>
      <c r="I18" s="52">
        <f t="shared" si="0"/>
        <v>4158000</v>
      </c>
    </row>
    <row r="19" spans="1:10" ht="138" customHeight="1" x14ac:dyDescent="0.35">
      <c r="A19" s="55">
        <f>A18+1</f>
        <v>4</v>
      </c>
      <c r="B19" s="58" t="s">
        <v>18</v>
      </c>
      <c r="C19" s="9" t="s">
        <v>52</v>
      </c>
      <c r="D19" s="49">
        <v>44952</v>
      </c>
      <c r="E19" s="50">
        <v>45016</v>
      </c>
      <c r="F19" s="51" t="s">
        <v>20</v>
      </c>
      <c r="G19" s="52">
        <v>77000</v>
      </c>
      <c r="H19" s="53">
        <v>54</v>
      </c>
      <c r="I19" s="52">
        <f t="shared" si="0"/>
        <v>4158000</v>
      </c>
    </row>
    <row r="20" spans="1:10" ht="125.25" customHeight="1" x14ac:dyDescent="0.35">
      <c r="A20" s="55">
        <f>A19+1</f>
        <v>5</v>
      </c>
      <c r="B20" s="55" t="s">
        <v>18</v>
      </c>
      <c r="C20" s="9" t="s">
        <v>53</v>
      </c>
      <c r="D20" s="49">
        <v>44952</v>
      </c>
      <c r="E20" s="50">
        <v>45023</v>
      </c>
      <c r="F20" s="51" t="s">
        <v>21</v>
      </c>
      <c r="G20" s="52">
        <v>77000</v>
      </c>
      <c r="H20" s="53">
        <v>54</v>
      </c>
      <c r="I20" s="52">
        <f t="shared" si="0"/>
        <v>4158000</v>
      </c>
    </row>
    <row r="21" spans="1:10" ht="123.75" customHeight="1" x14ac:dyDescent="0.35">
      <c r="A21" s="51">
        <f>A20+1</f>
        <v>6</v>
      </c>
      <c r="B21" s="55" t="s">
        <v>18</v>
      </c>
      <c r="C21" s="9" t="s">
        <v>65</v>
      </c>
      <c r="D21" s="49">
        <v>45026</v>
      </c>
      <c r="E21" s="50">
        <v>45023</v>
      </c>
      <c r="F21" s="51" t="s">
        <v>35</v>
      </c>
      <c r="G21" s="52">
        <v>77000</v>
      </c>
      <c r="H21" s="53">
        <v>54</v>
      </c>
      <c r="I21" s="52">
        <f t="shared" si="0"/>
        <v>4158000</v>
      </c>
    </row>
    <row r="22" spans="1:10" ht="114.75" customHeight="1" x14ac:dyDescent="0.35">
      <c r="A22" s="43">
        <v>7</v>
      </c>
      <c r="B22" s="46" t="s">
        <v>23</v>
      </c>
      <c r="C22" s="40" t="s">
        <v>54</v>
      </c>
      <c r="D22" s="20">
        <v>45002</v>
      </c>
      <c r="E22" s="38">
        <v>45037</v>
      </c>
      <c r="F22" s="37" t="s">
        <v>24</v>
      </c>
      <c r="G22" s="27">
        <v>77000</v>
      </c>
      <c r="H22" s="41">
        <v>42</v>
      </c>
      <c r="I22" s="42">
        <f t="shared" si="0"/>
        <v>3234000</v>
      </c>
    </row>
    <row r="23" spans="1:10" ht="91.5" customHeight="1" x14ac:dyDescent="0.35">
      <c r="A23" s="51">
        <v>8</v>
      </c>
      <c r="B23" s="55" t="s">
        <v>16</v>
      </c>
      <c r="C23" s="9" t="s">
        <v>55</v>
      </c>
      <c r="D23" s="49">
        <v>45004</v>
      </c>
      <c r="E23" s="50">
        <v>45043</v>
      </c>
      <c r="F23" s="51" t="s">
        <v>22</v>
      </c>
      <c r="G23" s="52">
        <v>77000</v>
      </c>
      <c r="H23" s="53">
        <v>72</v>
      </c>
      <c r="I23" s="52">
        <f t="shared" si="0"/>
        <v>5544000</v>
      </c>
    </row>
    <row r="24" spans="1:10" s="15" customFormat="1" ht="159.75" customHeight="1" x14ac:dyDescent="0.35">
      <c r="A24" s="51">
        <v>9</v>
      </c>
      <c r="B24" s="46" t="s">
        <v>18</v>
      </c>
      <c r="C24" s="40" t="s">
        <v>56</v>
      </c>
      <c r="D24" s="19">
        <v>45079</v>
      </c>
      <c r="E24" s="38">
        <v>45175</v>
      </c>
      <c r="F24" s="32" t="s">
        <v>26</v>
      </c>
      <c r="G24" s="22">
        <v>77000</v>
      </c>
      <c r="H24" s="21">
        <v>54</v>
      </c>
      <c r="I24" s="22">
        <f t="shared" si="0"/>
        <v>4158000</v>
      </c>
      <c r="J24" s="63"/>
    </row>
    <row r="25" spans="1:10" ht="155.25" customHeight="1" x14ac:dyDescent="0.35">
      <c r="A25" s="64">
        <f>A24+1</f>
        <v>10</v>
      </c>
      <c r="B25" s="46" t="s">
        <v>18</v>
      </c>
      <c r="C25" s="40" t="s">
        <v>58</v>
      </c>
      <c r="D25" s="19">
        <v>45120</v>
      </c>
      <c r="E25" s="38">
        <v>45190</v>
      </c>
      <c r="F25" s="29" t="s">
        <v>27</v>
      </c>
      <c r="G25" s="21">
        <v>77000</v>
      </c>
      <c r="H25" s="21">
        <v>54</v>
      </c>
      <c r="I25" s="22">
        <f t="shared" si="0"/>
        <v>4158000</v>
      </c>
    </row>
    <row r="26" spans="1:10" ht="175.5" customHeight="1" x14ac:dyDescent="0.35">
      <c r="A26" s="66">
        <f>A25+1</f>
        <v>11</v>
      </c>
      <c r="B26" s="59" t="str">
        <f>B25</f>
        <v>3 (три)</v>
      </c>
      <c r="C26" s="40" t="s">
        <v>57</v>
      </c>
      <c r="D26" s="33">
        <v>45125</v>
      </c>
      <c r="E26" s="31">
        <v>45190</v>
      </c>
      <c r="F26" s="34" t="s">
        <v>28</v>
      </c>
      <c r="G26" s="21">
        <f>G25</f>
        <v>77000</v>
      </c>
      <c r="H26" s="35">
        <f>H25</f>
        <v>54</v>
      </c>
      <c r="I26" s="22">
        <f t="shared" si="0"/>
        <v>4158000</v>
      </c>
    </row>
    <row r="27" spans="1:10" ht="46.5" x14ac:dyDescent="0.35">
      <c r="A27" s="67">
        <v>12</v>
      </c>
      <c r="B27" s="46" t="s">
        <v>16</v>
      </c>
      <c r="C27" s="40" t="s">
        <v>59</v>
      </c>
      <c r="D27" s="23">
        <v>45337</v>
      </c>
      <c r="E27" s="38">
        <v>45386</v>
      </c>
      <c r="F27" s="30" t="s">
        <v>36</v>
      </c>
      <c r="G27" s="21">
        <v>77000</v>
      </c>
      <c r="H27" s="24">
        <v>72</v>
      </c>
      <c r="I27" s="22">
        <f t="shared" si="0"/>
        <v>5544000</v>
      </c>
    </row>
    <row r="28" spans="1:10" ht="222.75" customHeight="1" x14ac:dyDescent="0.35">
      <c r="A28" s="64">
        <v>13</v>
      </c>
      <c r="B28" s="46" t="s">
        <v>18</v>
      </c>
      <c r="C28" s="10" t="s">
        <v>60</v>
      </c>
      <c r="D28" s="23">
        <v>45378</v>
      </c>
      <c r="E28" s="39">
        <v>45434</v>
      </c>
      <c r="F28" s="30" t="s">
        <v>31</v>
      </c>
      <c r="G28" s="25">
        <f>G32</f>
        <v>77000</v>
      </c>
      <c r="H28" s="24">
        <v>54</v>
      </c>
      <c r="I28" s="26">
        <f t="shared" si="0"/>
        <v>4158000</v>
      </c>
    </row>
    <row r="29" spans="1:10" ht="243" customHeight="1" x14ac:dyDescent="0.35">
      <c r="A29" s="64">
        <f>A28+1</f>
        <v>14</v>
      </c>
      <c r="B29" s="46" t="s">
        <v>29</v>
      </c>
      <c r="C29" s="40" t="s">
        <v>64</v>
      </c>
      <c r="D29" s="23">
        <v>45380</v>
      </c>
      <c r="E29" s="38">
        <v>45434</v>
      </c>
      <c r="F29" s="30" t="s">
        <v>32</v>
      </c>
      <c r="G29" s="21">
        <f t="shared" ref="G29" si="1">G28</f>
        <v>77000</v>
      </c>
      <c r="H29" s="24">
        <v>54</v>
      </c>
      <c r="I29" s="22">
        <f t="shared" si="0"/>
        <v>4158000</v>
      </c>
    </row>
    <row r="30" spans="1:10" ht="46.5" x14ac:dyDescent="0.35">
      <c r="A30" s="65">
        <v>15</v>
      </c>
      <c r="B30" s="46" t="s">
        <v>18</v>
      </c>
      <c r="C30" s="40" t="s">
        <v>61</v>
      </c>
      <c r="D30" s="23">
        <v>45401</v>
      </c>
      <c r="E30" s="38">
        <v>45434</v>
      </c>
      <c r="F30" s="30" t="s">
        <v>34</v>
      </c>
      <c r="G30" s="37">
        <v>77000</v>
      </c>
      <c r="H30" s="24">
        <v>54</v>
      </c>
      <c r="I30" s="22">
        <f t="shared" si="0"/>
        <v>4158000</v>
      </c>
    </row>
    <row r="31" spans="1:10" ht="46.5" x14ac:dyDescent="0.35">
      <c r="A31" s="73">
        <v>16</v>
      </c>
      <c r="B31" s="46" t="s">
        <v>23</v>
      </c>
      <c r="C31" s="40" t="s">
        <v>62</v>
      </c>
      <c r="D31" s="23">
        <v>45406</v>
      </c>
      <c r="E31" s="38">
        <v>45435</v>
      </c>
      <c r="F31" s="30" t="s">
        <v>33</v>
      </c>
      <c r="G31" s="21">
        <f>G29</f>
        <v>77000</v>
      </c>
      <c r="H31" s="24">
        <v>42</v>
      </c>
      <c r="I31" s="22">
        <f t="shared" si="0"/>
        <v>3234000</v>
      </c>
    </row>
    <row r="32" spans="1:10" ht="95.25" customHeight="1" x14ac:dyDescent="0.35">
      <c r="A32" s="74"/>
      <c r="B32" s="46" t="s">
        <v>23</v>
      </c>
      <c r="C32" s="40" t="s">
        <v>63</v>
      </c>
      <c r="D32" s="23">
        <v>45378</v>
      </c>
      <c r="E32" s="38">
        <v>45435</v>
      </c>
      <c r="F32" s="30" t="s">
        <v>30</v>
      </c>
      <c r="G32" s="21">
        <f>G26</f>
        <v>77000</v>
      </c>
      <c r="H32" s="24">
        <v>42</v>
      </c>
      <c r="I32" s="22">
        <f t="shared" si="0"/>
        <v>3234000</v>
      </c>
    </row>
    <row r="33" spans="1:9" ht="104.25" customHeight="1" x14ac:dyDescent="0.35">
      <c r="A33" s="36"/>
      <c r="B33" s="28"/>
      <c r="C33" s="16"/>
      <c r="D33" s="28"/>
      <c r="E33" s="36"/>
      <c r="F33" s="36"/>
      <c r="G33" s="28"/>
      <c r="H33" s="28"/>
      <c r="I33" s="68"/>
    </row>
    <row r="34" spans="1:9" x14ac:dyDescent="0.35">
      <c r="B34" s="3" t="s">
        <v>44</v>
      </c>
      <c r="D34" s="5"/>
    </row>
    <row r="35" spans="1:9" x14ac:dyDescent="0.35">
      <c r="B35" s="69" t="s">
        <v>45</v>
      </c>
      <c r="C35" s="69"/>
      <c r="D35" s="5"/>
    </row>
    <row r="36" spans="1:9" x14ac:dyDescent="0.35">
      <c r="B36" s="69" t="s">
        <v>46</v>
      </c>
      <c r="C36" s="69"/>
      <c r="D36" s="47"/>
    </row>
    <row r="37" spans="1:9" x14ac:dyDescent="0.35">
      <c r="B37" s="69" t="s">
        <v>47</v>
      </c>
      <c r="C37" s="69"/>
      <c r="D37" s="7"/>
      <c r="H37" s="70" t="s">
        <v>48</v>
      </c>
      <c r="I37" s="70"/>
    </row>
    <row r="38" spans="1:9" x14ac:dyDescent="0.35">
      <c r="D38" s="47"/>
    </row>
    <row r="39" spans="1:9" x14ac:dyDescent="0.35">
      <c r="D39" s="47"/>
    </row>
    <row r="40" spans="1:9" x14ac:dyDescent="0.35">
      <c r="B40" s="5"/>
      <c r="C40" s="12"/>
    </row>
    <row r="41" spans="1:9" x14ac:dyDescent="0.35">
      <c r="A41" s="1"/>
      <c r="B41" s="1"/>
      <c r="C41" s="13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3"/>
      <c r="D42" s="1"/>
      <c r="E42" s="1"/>
      <c r="F42" s="1"/>
      <c r="G42" s="1"/>
      <c r="H42" s="1"/>
      <c r="I42" s="1"/>
    </row>
    <row r="43" spans="1:9" x14ac:dyDescent="0.35">
      <c r="A43" s="8"/>
      <c r="B43" s="8"/>
      <c r="C43" s="14"/>
      <c r="D43" s="8"/>
      <c r="E43" s="8"/>
      <c r="F43" s="8"/>
      <c r="G43" s="8"/>
      <c r="H43" s="8"/>
      <c r="I43" s="8"/>
    </row>
    <row r="44" spans="1:9" x14ac:dyDescent="0.35">
      <c r="A44" s="8"/>
      <c r="B44" s="8"/>
      <c r="C44" s="14"/>
      <c r="D44" s="8"/>
      <c r="E44" s="8"/>
      <c r="F44" s="8"/>
      <c r="G44" s="8"/>
      <c r="H44" s="8"/>
      <c r="I44" s="8"/>
    </row>
    <row r="45" spans="1:9" x14ac:dyDescent="0.35">
      <c r="A45" s="8"/>
      <c r="B45" s="8"/>
      <c r="C45" s="14"/>
      <c r="D45" s="8"/>
      <c r="E45" s="8"/>
      <c r="F45" s="8"/>
      <c r="G45" s="8"/>
      <c r="H45" s="8"/>
      <c r="I45" s="8"/>
    </row>
    <row r="46" spans="1:9" x14ac:dyDescent="0.35">
      <c r="A46" s="8"/>
      <c r="B46" s="8"/>
      <c r="C46" s="14"/>
      <c r="D46" s="8"/>
      <c r="E46" s="8"/>
      <c r="F46" s="8"/>
      <c r="G46" s="8"/>
      <c r="H46" s="8"/>
      <c r="I46" s="8"/>
    </row>
    <row r="47" spans="1:9" x14ac:dyDescent="0.35">
      <c r="A47" s="8"/>
      <c r="B47" s="8"/>
      <c r="C47" s="14"/>
      <c r="D47" s="8"/>
      <c r="E47" s="8"/>
      <c r="F47" s="8"/>
      <c r="G47" s="8"/>
      <c r="H47" s="8"/>
      <c r="I47" s="8"/>
    </row>
    <row r="48" spans="1:9" x14ac:dyDescent="0.35">
      <c r="A48" s="8"/>
      <c r="B48" s="8"/>
      <c r="C48" s="14"/>
      <c r="D48" s="8"/>
      <c r="E48" s="8"/>
      <c r="F48" s="8"/>
      <c r="G48" s="8"/>
      <c r="H48" s="8"/>
      <c r="I48" s="8"/>
    </row>
    <row r="49" spans="1:9" x14ac:dyDescent="0.35">
      <c r="A49" s="8"/>
      <c r="B49" s="8"/>
      <c r="C49" s="14"/>
      <c r="D49" s="8"/>
      <c r="E49" s="8"/>
      <c r="F49" s="8"/>
      <c r="G49" s="8"/>
      <c r="H49" s="8"/>
      <c r="I49" s="8"/>
    </row>
    <row r="50" spans="1:9" x14ac:dyDescent="0.35">
      <c r="A50" s="8"/>
      <c r="B50" s="8"/>
      <c r="C50" s="14"/>
      <c r="D50" s="8"/>
      <c r="E50" s="8"/>
      <c r="F50" s="8"/>
      <c r="G50" s="8"/>
      <c r="H50" s="8"/>
      <c r="I50" s="8"/>
    </row>
    <row r="51" spans="1:9" x14ac:dyDescent="0.35">
      <c r="A51" s="8"/>
      <c r="B51" s="8"/>
      <c r="C51" s="14"/>
      <c r="D51" s="8"/>
      <c r="E51" s="8"/>
      <c r="F51" s="8"/>
      <c r="G51" s="8"/>
      <c r="H51" s="8"/>
      <c r="I51" s="8"/>
    </row>
    <row r="52" spans="1:9" x14ac:dyDescent="0.35">
      <c r="A52" s="8"/>
      <c r="B52" s="8"/>
      <c r="C52" s="14"/>
      <c r="D52" s="8"/>
      <c r="E52" s="8"/>
      <c r="F52" s="8"/>
      <c r="G52" s="8"/>
      <c r="H52" s="8"/>
      <c r="I52" s="8"/>
    </row>
    <row r="53" spans="1:9" x14ac:dyDescent="0.35">
      <c r="A53" s="8"/>
      <c r="B53" s="8"/>
      <c r="C53" s="14"/>
      <c r="D53" s="8"/>
      <c r="E53" s="8"/>
      <c r="F53" s="8"/>
      <c r="G53" s="8"/>
      <c r="H53" s="8"/>
      <c r="I53" s="8"/>
    </row>
  </sheetData>
  <mergeCells count="25">
    <mergeCell ref="A31:A32"/>
    <mergeCell ref="H1:I1"/>
    <mergeCell ref="A11:I11"/>
    <mergeCell ref="H13:H14"/>
    <mergeCell ref="G13:G14"/>
    <mergeCell ref="I13:I14"/>
    <mergeCell ref="A9:I9"/>
    <mergeCell ref="C13:C14"/>
    <mergeCell ref="G12:I12"/>
    <mergeCell ref="B12:C12"/>
    <mergeCell ref="D12:D14"/>
    <mergeCell ref="E12:E14"/>
    <mergeCell ref="F12:F14"/>
    <mergeCell ref="A10:I10"/>
    <mergeCell ref="A12:A14"/>
    <mergeCell ref="B13:B14"/>
    <mergeCell ref="B35:C35"/>
    <mergeCell ref="B36:C36"/>
    <mergeCell ref="B37:C37"/>
    <mergeCell ref="H37:I37"/>
    <mergeCell ref="H3:I3"/>
    <mergeCell ref="G4:J4"/>
    <mergeCell ref="G5:J5"/>
    <mergeCell ref="G6:J6"/>
    <mergeCell ref="G7:J7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2024-06-03T06:12:14Z</dcterms:modified>
</cp:coreProperties>
</file>